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32" activeTab="1"/>
  </bookViews>
  <sheets>
    <sheet name="форма 1" sheetId="1" r:id="rId1"/>
    <sheet name="форма 1.1" sheetId="2" r:id="rId2"/>
    <sheet name="форма 1.2" sheetId="3" r:id="rId3"/>
  </sheets>
  <externalReferences>
    <externalReference r:id="rId6"/>
    <externalReference r:id="rId7"/>
  </externalReferences>
  <definedNames>
    <definedName name="activity">'[1]Титульный'!$F$30</definedName>
    <definedName name="code">'[1]Инструкция'!$B$2</definedName>
    <definedName name="costs_OPS_4">#REF!</definedName>
    <definedName name="costs_PH_4">'[2]ГВС показатели'!$H$44</definedName>
    <definedName name="fil">'[1]Титульный'!$F$25</definedName>
    <definedName name="godEnd">'[1]Титульный'!$F$17</definedName>
    <definedName name="godStart">'[1]Титульный'!$F$16</definedName>
    <definedName name="kind_of_fuels">'[1]TEHSHEET'!$R$2:$R$29</definedName>
    <definedName name="kind_of_purchase_method">'[1]TEHSHEET'!$P$2:$P$4</definedName>
    <definedName name="org">'[1]Титульный'!$F$23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<sst xmlns="http://schemas.openxmlformats.org/spreadsheetml/2006/main" count="93" uniqueCount="75">
  <si>
    <t>Тариф на тепловую энергию (мощность),руб./Гкал</t>
  </si>
  <si>
    <t>Тариф на передачу тепловой энергии (мощности)</t>
  </si>
  <si>
    <t xml:space="preserve">Надбавка к тарифу на тепловую энергию для потребителей </t>
  </si>
  <si>
    <t xml:space="preserve">Надбавка к тарифу регулируемых организаций на тепловую энергию </t>
  </si>
  <si>
    <t xml:space="preserve">Надбавка к тарифу регулируемых организаций на передачу тепловой энергии </t>
  </si>
  <si>
    <t xml:space="preserve">Тариф на подключение создаваемых (реконструируемых) объектов недвижимости к системе теплоснабжения </t>
  </si>
  <si>
    <t xml:space="preserve">Тариф на подключение к системе теплоснабжения </t>
  </si>
  <si>
    <t>Информация о тарифах и надбавках к тарифам в сфере теплоснабжения</t>
  </si>
  <si>
    <t>Форма 1</t>
  </si>
  <si>
    <t xml:space="preserve">Наименование организации   </t>
  </si>
  <si>
    <t xml:space="preserve">ИНН                        </t>
  </si>
  <si>
    <t xml:space="preserve">КПП                        </t>
  </si>
  <si>
    <t xml:space="preserve">Местонахождение (адрес)    </t>
  </si>
  <si>
    <t>Атрибуты решения по утвержденному тарифу (наименование, дата, номер)</t>
  </si>
  <si>
    <t>Наименование регулирующего</t>
  </si>
  <si>
    <t xml:space="preserve">органа, принявшего решение </t>
  </si>
  <si>
    <t xml:space="preserve">Период действия утвержденного  тарифа                     </t>
  </si>
  <si>
    <t xml:space="preserve">Источник опубликования     </t>
  </si>
  <si>
    <t xml:space="preserve">Одноставочный тариф на тепловую энергию, руб./Гкал         </t>
  </si>
  <si>
    <t xml:space="preserve">Потребители        </t>
  </si>
  <si>
    <t>Горячая</t>
  </si>
  <si>
    <t xml:space="preserve">вода  </t>
  </si>
  <si>
    <r>
      <t>Отборный пар (кг/см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)   </t>
    </r>
  </si>
  <si>
    <t>Острый и</t>
  </si>
  <si>
    <t>редуци-</t>
  </si>
  <si>
    <t>рованный</t>
  </si>
  <si>
    <t xml:space="preserve">пар   </t>
  </si>
  <si>
    <t xml:space="preserve">от  </t>
  </si>
  <si>
    <t>до 2,5</t>
  </si>
  <si>
    <t>до 7,0</t>
  </si>
  <si>
    <t xml:space="preserve">до  </t>
  </si>
  <si>
    <t>Свыше</t>
  </si>
  <si>
    <t xml:space="preserve">Прочие       </t>
  </si>
  <si>
    <t>Население</t>
  </si>
  <si>
    <t xml:space="preserve">Информация о тарифе на тепловую энергию и надбавках к тарифу
на тепловую энергию
</t>
  </si>
  <si>
    <t>Форма 1.1</t>
  </si>
  <si>
    <t>Наименование</t>
  </si>
  <si>
    <t>Население(тарифы указаны с учетом НДС)</t>
  </si>
  <si>
    <t>МУП "Тагилэнерго"</t>
  </si>
  <si>
    <t>Свердловская Региональная энергетическая комиссия</t>
  </si>
  <si>
    <t>Областная газета , сайт РЭК</t>
  </si>
  <si>
    <t>да</t>
  </si>
  <si>
    <t>нет</t>
  </si>
  <si>
    <t>Информация о ценах(тарифах) на регулируемые товары и услуги МУП "Тагилэнерго"</t>
  </si>
  <si>
    <t>Ед.изм.</t>
  </si>
  <si>
    <t>Наименование регулирующего органа</t>
  </si>
  <si>
    <t>Реквизиты решения</t>
  </si>
  <si>
    <t>Срок действия тарифа</t>
  </si>
  <si>
    <t>Источник официального опубликования решения</t>
  </si>
  <si>
    <t>руб./м3</t>
  </si>
  <si>
    <t>Региональная  энергетическая комиссия Свердловской области</t>
  </si>
  <si>
    <t>без НДС</t>
  </si>
  <si>
    <t xml:space="preserve"> для категории "Население"(тарифы указываются  с учетом НДС)</t>
  </si>
  <si>
    <t>Горячая вода</t>
  </si>
  <si>
    <t>Форма 1.2</t>
  </si>
  <si>
    <t>Компонент на тепловую энергию</t>
  </si>
  <si>
    <t>руб./Гкал</t>
  </si>
  <si>
    <t>Компонент на теплоноситель</t>
  </si>
  <si>
    <t>Для потребителей, в случае отсутствия дифференциации тарифов по схеме подключения</t>
  </si>
  <si>
    <t>Тариф 2015 г</t>
  </si>
  <si>
    <t>Услуга передачи тепловой энергии  вырабатываемой ОАО "ЕВРАЗ НТМК"</t>
  </si>
  <si>
    <t>МУП "Тагилэнерго" на 2016 год</t>
  </si>
  <si>
    <t>г.Нижний Тагил, ул.Кирова,19</t>
  </si>
  <si>
    <t>Постановление РЭК, от 10.12.2015 г. № 198-ПК</t>
  </si>
  <si>
    <t>с 1 января 2016 года по 31 декабря 2016 года</t>
  </si>
  <si>
    <t xml:space="preserve"> с 01.01.2016 г.  по  30.06.2016 г.</t>
  </si>
  <si>
    <t>с 01.07.2016г. по 31.12.2016 г.</t>
  </si>
  <si>
    <t>с 01.07.2016 г. по 31.12.2016 г.</t>
  </si>
  <si>
    <t>В открытой системе горячего водоснабжения</t>
  </si>
  <si>
    <t>с 01 января 2016 по  30 июня 2016 года</t>
  </si>
  <si>
    <t>с 01 июля 2016 по  31 декабря 2016 года</t>
  </si>
  <si>
    <t xml:space="preserve"> постановление  от10.12.2015 г. №204-ПК</t>
  </si>
  <si>
    <t>http://rek.midural.ru/</t>
  </si>
  <si>
    <t>постановление  от 10.12.2015 № 195-ПК</t>
  </si>
  <si>
    <t>одноставочные тарифы на тепловую энергию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</si>
</sst>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0.0%"/>
    <numFmt numFmtId="188" formatCode="#,##0.0000"/>
    <numFmt numFmtId="189" formatCode="0.000"/>
  </numFmts>
  <fonts count="46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rgb="FF969696"/>
      </left>
      <right style="medium"/>
      <top style="thin">
        <color rgb="FF969696"/>
      </top>
      <bottom>
        <color indexed="63"/>
      </bottom>
    </border>
    <border>
      <left style="thin">
        <color rgb="FF969696"/>
      </left>
      <right style="medium"/>
      <top>
        <color indexed="63"/>
      </top>
      <bottom style="thin">
        <color rgb="FF969696"/>
      </bottom>
    </border>
    <border>
      <left style="thin">
        <color rgb="FF969696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>
      <alignment/>
      <protection/>
    </xf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2" fontId="1" fillId="0" borderId="12" xfId="0" applyNumberFormat="1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27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7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11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32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 wrapText="1"/>
    </xf>
    <xf numFmtId="0" fontId="3" fillId="0" borderId="34" xfId="0" applyFont="1" applyFill="1" applyBorder="1" applyAlignment="1">
      <alignment horizontal="center" wrapText="1"/>
    </xf>
    <xf numFmtId="0" fontId="0" fillId="33" borderId="35" xfId="0" applyFill="1" applyBorder="1" applyAlignment="1">
      <alignment horizontal="center" vertical="center" wrapText="1"/>
    </xf>
    <xf numFmtId="186" fontId="6" fillId="33" borderId="36" xfId="0" applyNumberFormat="1" applyFont="1" applyFill="1" applyBorder="1" applyAlignment="1">
      <alignment horizontal="center" vertical="center"/>
    </xf>
    <xf numFmtId="2" fontId="0" fillId="33" borderId="36" xfId="0" applyNumberFormat="1" applyFont="1" applyFill="1" applyBorder="1" applyAlignment="1">
      <alignment vertical="center" wrapText="1"/>
    </xf>
    <xf numFmtId="0" fontId="0" fillId="33" borderId="36" xfId="0" applyFill="1" applyBorder="1" applyAlignment="1">
      <alignment horizontal="center" vertical="center" wrapText="1"/>
    </xf>
    <xf numFmtId="2" fontId="0" fillId="33" borderId="36" xfId="0" applyNumberFormat="1" applyFont="1" applyFill="1" applyBorder="1" applyAlignment="1">
      <alignment horizontal="center" vertical="center" wrapText="1"/>
    </xf>
    <xf numFmtId="0" fontId="0" fillId="33" borderId="36" xfId="0" applyFill="1" applyBorder="1" applyAlignment="1">
      <alignment vertical="center" wrapText="1"/>
    </xf>
    <xf numFmtId="0" fontId="0" fillId="33" borderId="37" xfId="0" applyFill="1" applyBorder="1" applyAlignment="1">
      <alignment horizontal="center" vertical="center" wrapText="1"/>
    </xf>
    <xf numFmtId="186" fontId="6" fillId="33" borderId="38" xfId="0" applyNumberFormat="1" applyFont="1" applyFill="1" applyBorder="1" applyAlignment="1">
      <alignment horizontal="center" vertical="center"/>
    </xf>
    <xf numFmtId="2" fontId="0" fillId="33" borderId="38" xfId="0" applyNumberFormat="1" applyFont="1" applyFill="1" applyBorder="1" applyAlignment="1">
      <alignment vertical="center" wrapText="1"/>
    </xf>
    <xf numFmtId="0" fontId="0" fillId="33" borderId="38" xfId="0" applyFill="1" applyBorder="1" applyAlignment="1">
      <alignment horizontal="center" vertical="center" wrapText="1"/>
    </xf>
    <xf numFmtId="2" fontId="0" fillId="33" borderId="38" xfId="0" applyNumberFormat="1" applyFont="1" applyFill="1" applyBorder="1" applyAlignment="1">
      <alignment horizontal="center" vertical="center" wrapText="1"/>
    </xf>
    <xf numFmtId="0" fontId="0" fillId="33" borderId="38" xfId="0" applyFill="1" applyBorder="1" applyAlignment="1">
      <alignment vertical="center" wrapText="1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11" fillId="33" borderId="32" xfId="0" applyFont="1" applyFill="1" applyBorder="1" applyAlignment="1">
      <alignment horizontal="center" wrapText="1"/>
    </xf>
    <xf numFmtId="0" fontId="11" fillId="33" borderId="33" xfId="0" applyFont="1" applyFill="1" applyBorder="1" applyAlignment="1">
      <alignment horizontal="center" wrapText="1"/>
    </xf>
    <xf numFmtId="0" fontId="11" fillId="33" borderId="34" xfId="0" applyFont="1" applyFill="1" applyBorder="1" applyAlignment="1">
      <alignment horizontal="center" wrapText="1"/>
    </xf>
    <xf numFmtId="49" fontId="12" fillId="33" borderId="39" xfId="42" applyNumberFormat="1" applyFont="1" applyFill="1" applyBorder="1" applyAlignment="1" applyProtection="1">
      <alignment horizontal="left" vertical="center" wrapText="1"/>
      <protection locked="0"/>
    </xf>
    <xf numFmtId="49" fontId="12" fillId="33" borderId="40" xfId="42" applyNumberFormat="1" applyFont="1" applyFill="1" applyBorder="1" applyAlignment="1" applyProtection="1">
      <alignment horizontal="left" vertical="center" wrapText="1"/>
      <protection locked="0"/>
    </xf>
    <xf numFmtId="49" fontId="12" fillId="33" borderId="41" xfId="42" applyNumberFormat="1" applyFont="1" applyFill="1" applyBorder="1" applyAlignment="1" applyProtection="1">
      <alignment horizontal="left" vertical="center" wrapText="1"/>
      <protection locked="0"/>
    </xf>
    <xf numFmtId="0" fontId="0" fillId="0" borderId="42" xfId="0" applyFill="1" applyBorder="1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6;%20&#1090;&#1072;&#1088;&#1080;&#1092;&#1072;&#1084;%20&#1085;&#1072;%202013%20&#1075;&#1086;&#1076;\&#1090;&#1077;&#1087;&#1083;&#1086;\JKH.OPEN.INFO.TARIFF.WARM%20%20&#1079;&#1072;&#1082;&#1091;&#1087;%20&#1053;&#1058;&#1052;&#1050;%20&#1052;&#1059;&#1055;%20&#1058;&#1072;&#1075;&#1080;&#1083;&#1101;&#1085;&#1077;&#1088;&#1075;&#108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5;&#1083;&#1102;&#1096;&#1082;&#1080;&#1085;&#1072;_&#1058;_&#1042;\&#1052;&#1086;&#1080;%20&#1076;&#1086;&#1082;&#1091;&#1084;&#1077;&#1085;&#1090;&#1099;\&#1045;&#1048;&#1040;&#1057;\&#1045;&#1048;&#1040;&#1057;%202013\&#1043;&#1042;&#1057;\JKH.OPEN.INFO.TARIFF.GVS(v5.0.1)&#1043;&#1042;&#1057;%20&#1079;&#1072;&#1082;&#1091;&#1087;%20%20%20&#1045;&#1042;&#1056;&#1040;&#1047;%20&#1053;&#1058;&#1052;&#1050;%20&#1086;&#1090;&#1082;&#1088;&#1099;&#1090;&#1072;&#1103;%20&#1089;&#1093;&#1077;&#1084;&#1072;%20&#1052;&#1059;&#1055;%20&#1058;&#1072;&#1075;&#1080;&#1083;&#1101;&#1085;&#1077;&#1088;&#1075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ТС инвестиции"/>
      <sheetName val="ТС показатели"/>
      <sheetName val="ТС показатели (2)"/>
      <sheetName val="Ссылки на публикации"/>
      <sheetName val="Комментарии"/>
      <sheetName val="Проверка"/>
      <sheetName val="TEHSHEET"/>
      <sheetName val="CheckCopy"/>
      <sheetName val="AllSheetsInThisWorkbook"/>
      <sheetName val="et_union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3"/>
      <sheetName val="modSheetMain04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1">
        <row r="2">
          <cell r="B2" t="str">
            <v>Код шаблона: JKH.OPEN.INFO.TARIFF.WARM</v>
          </cell>
        </row>
      </sheetData>
      <sheetData sheetId="5">
        <row r="16">
          <cell r="F16" t="str">
            <v>01.01.2013</v>
          </cell>
        </row>
        <row r="17">
          <cell r="F17" t="str">
            <v>31.12.2013</v>
          </cell>
        </row>
        <row r="23">
          <cell r="F23" t="str">
            <v>Муниципальное унитарное предприятие "Тагилэнерго", г.Нижний Тагил</v>
          </cell>
        </row>
        <row r="30">
          <cell r="F30" t="str">
            <v>производство (некомбинированная выработка)+передача+сбыт</v>
          </cell>
        </row>
      </sheetData>
      <sheetData sheetId="12">
        <row r="2">
          <cell r="P2" t="str">
            <v>торги/аукционы</v>
          </cell>
          <cell r="R2" t="str">
            <v>газ природный по регулируемой цене</v>
          </cell>
        </row>
        <row r="3">
          <cell r="P3" t="str">
            <v>прямые договора без торгов</v>
          </cell>
          <cell r="R3" t="str">
            <v>газ природный по нерегулируемой цене</v>
          </cell>
        </row>
        <row r="4">
          <cell r="P4" t="str">
            <v>прочее</v>
          </cell>
          <cell r="R4" t="str">
            <v>газ сжиженный</v>
          </cell>
        </row>
        <row r="5">
          <cell r="R5" t="str">
            <v>газовый конденсат</v>
          </cell>
        </row>
        <row r="6">
          <cell r="R6" t="str">
            <v>гшз</v>
          </cell>
        </row>
        <row r="7">
          <cell r="R7" t="str">
            <v>мазут</v>
          </cell>
        </row>
        <row r="8">
          <cell r="R8" t="str">
            <v>нефть</v>
          </cell>
        </row>
        <row r="9">
          <cell r="R9" t="str">
            <v>дизельное топливо</v>
          </cell>
        </row>
        <row r="10">
          <cell r="R10" t="str">
            <v>уголь бурый</v>
          </cell>
        </row>
        <row r="11">
          <cell r="R11" t="str">
            <v>уголь каменный</v>
          </cell>
        </row>
        <row r="12">
          <cell r="R12" t="str">
            <v>торф</v>
          </cell>
        </row>
        <row r="13">
          <cell r="R13" t="str">
            <v>дрова</v>
          </cell>
        </row>
        <row r="14">
          <cell r="R14" t="str">
            <v>опил</v>
          </cell>
        </row>
        <row r="15">
          <cell r="R15" t="str">
            <v>отходы березовые</v>
          </cell>
        </row>
        <row r="16">
          <cell r="R16" t="str">
            <v>отходы осиновые</v>
          </cell>
        </row>
        <row r="17">
          <cell r="R17" t="str">
            <v>печное топливо</v>
          </cell>
        </row>
        <row r="18">
          <cell r="R18" t="str">
            <v>пилеты</v>
          </cell>
        </row>
        <row r="19">
          <cell r="R19" t="str">
            <v>смола</v>
          </cell>
        </row>
        <row r="20">
          <cell r="R20" t="str">
            <v>щепа</v>
          </cell>
        </row>
        <row r="21">
          <cell r="R21" t="str">
            <v>горючий сланец</v>
          </cell>
        </row>
        <row r="22">
          <cell r="R22" t="str">
            <v>керосин</v>
          </cell>
        </row>
        <row r="23">
          <cell r="R23" t="str">
            <v>кислородно-водородная смесь</v>
          </cell>
        </row>
        <row r="24">
          <cell r="R24" t="str">
            <v>электроэнергия (НН)</v>
          </cell>
        </row>
        <row r="25">
          <cell r="R25" t="str">
            <v>электроэнергия (СН1)</v>
          </cell>
        </row>
        <row r="26">
          <cell r="R26" t="str">
            <v>электроэнергия (СН2)</v>
          </cell>
        </row>
        <row r="27">
          <cell r="R27" t="str">
            <v>электроэнергия (ВН)</v>
          </cell>
        </row>
        <row r="28">
          <cell r="R28" t="str">
            <v>мощность</v>
          </cell>
        </row>
        <row r="29">
          <cell r="R29" t="str">
            <v>прочее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инвестиции"/>
      <sheetName val="ГВС показатели"/>
      <sheetName val="ГВС показатели (2)"/>
      <sheetName val="Ссылки на публикации"/>
      <sheetName val="Комментарии"/>
      <sheetName val="Проверка"/>
      <sheetName val="TEHSHEET"/>
      <sheetName val="CheckCopy"/>
      <sheetName val="AllSheetsInThisWorkbook"/>
      <sheetName val="et_union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3"/>
      <sheetName val="modSheetMain04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7">
        <row r="44">
          <cell r="H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B11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60.28125" style="0" customWidth="1"/>
    <col min="2" max="2" width="36.421875" style="0" customWidth="1"/>
  </cols>
  <sheetData>
    <row r="1" ht="15.75">
      <c r="B1" s="5" t="s">
        <v>8</v>
      </c>
    </row>
    <row r="2" spans="1:2" ht="12.75">
      <c r="A2" s="26" t="s">
        <v>7</v>
      </c>
      <c r="B2" s="26"/>
    </row>
    <row r="3" spans="1:2" ht="12.75">
      <c r="A3" s="26" t="s">
        <v>61</v>
      </c>
      <c r="B3" s="26"/>
    </row>
    <row r="4" ht="38.25" customHeight="1" thickBot="1"/>
    <row r="5" spans="1:2" ht="32.25" customHeight="1" thickBot="1">
      <c r="A5" s="1" t="s">
        <v>0</v>
      </c>
      <c r="B5" s="13" t="s">
        <v>41</v>
      </c>
    </row>
    <row r="6" spans="1:2" ht="34.5" customHeight="1" thickBot="1">
      <c r="A6" s="2" t="s">
        <v>1</v>
      </c>
      <c r="B6" s="10" t="s">
        <v>41</v>
      </c>
    </row>
    <row r="7" spans="1:2" ht="36.75" customHeight="1" thickBot="1">
      <c r="A7" s="2" t="s">
        <v>2</v>
      </c>
      <c r="B7" s="10" t="s">
        <v>42</v>
      </c>
    </row>
    <row r="8" spans="1:2" ht="49.5" customHeight="1" thickBot="1">
      <c r="A8" s="2" t="s">
        <v>3</v>
      </c>
      <c r="B8" s="10" t="s">
        <v>42</v>
      </c>
    </row>
    <row r="9" spans="1:2" ht="49.5" customHeight="1" thickBot="1">
      <c r="A9" s="2" t="s">
        <v>4</v>
      </c>
      <c r="B9" s="10" t="s">
        <v>42</v>
      </c>
    </row>
    <row r="10" spans="1:2" ht="32.25" thickBot="1">
      <c r="A10" s="2" t="s">
        <v>5</v>
      </c>
      <c r="B10" s="10" t="s">
        <v>42</v>
      </c>
    </row>
    <row r="11" spans="1:2" ht="32.25" customHeight="1" thickBot="1">
      <c r="A11" s="2" t="s">
        <v>6</v>
      </c>
      <c r="B11" s="10" t="s">
        <v>42</v>
      </c>
    </row>
  </sheetData>
  <sheetProtection/>
  <mergeCells count="2">
    <mergeCell ref="A2:B2"/>
    <mergeCell ref="A3:B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28"/>
  <sheetViews>
    <sheetView tabSelected="1" zoomScaleSheetLayoutView="75" zoomScalePageLayoutView="0" workbookViewId="0" topLeftCell="A4">
      <selection activeCell="J22" sqref="J22"/>
    </sheetView>
  </sheetViews>
  <sheetFormatPr defaultColWidth="9.140625" defaultRowHeight="12.75"/>
  <cols>
    <col min="2" max="2" width="34.421875" style="0" customWidth="1"/>
    <col min="3" max="3" width="12.421875" style="0" customWidth="1"/>
    <col min="4" max="4" width="9.28125" style="4" bestFit="1" customWidth="1"/>
    <col min="5" max="5" width="9.421875" style="4" bestFit="1" customWidth="1"/>
    <col min="6" max="7" width="9.28125" style="4" bestFit="1" customWidth="1"/>
    <col min="8" max="8" width="13.7109375" style="0" customWidth="1"/>
  </cols>
  <sheetData>
    <row r="1" ht="15.75">
      <c r="H1" s="5" t="s">
        <v>35</v>
      </c>
    </row>
    <row r="2" spans="1:8" ht="51" customHeight="1">
      <c r="A2" s="44" t="s">
        <v>34</v>
      </c>
      <c r="B2" s="44"/>
      <c r="C2" s="44"/>
      <c r="D2" s="44"/>
      <c r="E2" s="44"/>
      <c r="F2" s="44"/>
      <c r="G2" s="44"/>
      <c r="H2" s="44"/>
    </row>
    <row r="3" ht="13.5" thickBot="1"/>
    <row r="4" spans="1:8" ht="16.5" customHeight="1" thickBot="1">
      <c r="A4" s="50" t="s">
        <v>9</v>
      </c>
      <c r="B4" s="51"/>
      <c r="C4" s="45" t="s">
        <v>38</v>
      </c>
      <c r="D4" s="46"/>
      <c r="E4" s="46"/>
      <c r="F4" s="46"/>
      <c r="G4" s="46"/>
      <c r="H4" s="47"/>
    </row>
    <row r="5" spans="1:8" ht="16.5" thickBot="1">
      <c r="A5" s="50" t="s">
        <v>10</v>
      </c>
      <c r="B5" s="51"/>
      <c r="C5" s="45">
        <v>6668016401</v>
      </c>
      <c r="D5" s="46"/>
      <c r="E5" s="46"/>
      <c r="F5" s="46"/>
      <c r="G5" s="46"/>
      <c r="H5" s="47"/>
    </row>
    <row r="6" spans="1:8" ht="16.5" thickBot="1">
      <c r="A6" s="50" t="s">
        <v>11</v>
      </c>
      <c r="B6" s="51"/>
      <c r="C6" s="45">
        <v>666801001</v>
      </c>
      <c r="D6" s="46"/>
      <c r="E6" s="46"/>
      <c r="F6" s="46"/>
      <c r="G6" s="46"/>
      <c r="H6" s="47"/>
    </row>
    <row r="7" spans="1:8" ht="16.5" thickBot="1">
      <c r="A7" s="50" t="s">
        <v>12</v>
      </c>
      <c r="B7" s="51"/>
      <c r="C7" s="50" t="s">
        <v>62</v>
      </c>
      <c r="D7" s="52"/>
      <c r="E7" s="52"/>
      <c r="F7" s="52"/>
      <c r="G7" s="52"/>
      <c r="H7" s="51"/>
    </row>
    <row r="8" spans="1:8" ht="33" customHeight="1" thickBot="1">
      <c r="A8" s="50" t="s">
        <v>13</v>
      </c>
      <c r="B8" s="51"/>
      <c r="C8" s="50" t="s">
        <v>63</v>
      </c>
      <c r="D8" s="52"/>
      <c r="E8" s="52"/>
      <c r="F8" s="52"/>
      <c r="G8" s="52"/>
      <c r="H8" s="51"/>
    </row>
    <row r="9" spans="1:8" ht="15.75">
      <c r="A9" s="27" t="s">
        <v>14</v>
      </c>
      <c r="B9" s="28"/>
      <c r="C9" s="27" t="s">
        <v>39</v>
      </c>
      <c r="D9" s="53"/>
      <c r="E9" s="53"/>
      <c r="F9" s="53"/>
      <c r="G9" s="53"/>
      <c r="H9" s="28"/>
    </row>
    <row r="10" spans="1:8" ht="16.5" thickBot="1">
      <c r="A10" s="31" t="s">
        <v>15</v>
      </c>
      <c r="B10" s="32"/>
      <c r="C10" s="31"/>
      <c r="D10" s="54"/>
      <c r="E10" s="54"/>
      <c r="F10" s="54"/>
      <c r="G10" s="54"/>
      <c r="H10" s="32"/>
    </row>
    <row r="11" spans="1:8" ht="16.5" thickBot="1">
      <c r="A11" s="50" t="s">
        <v>16</v>
      </c>
      <c r="B11" s="51"/>
      <c r="C11" s="50" t="s">
        <v>64</v>
      </c>
      <c r="D11" s="52"/>
      <c r="E11" s="52"/>
      <c r="F11" s="52"/>
      <c r="G11" s="52"/>
      <c r="H11" s="51"/>
    </row>
    <row r="12" spans="1:8" ht="16.5" thickBot="1">
      <c r="A12" s="50" t="s">
        <v>17</v>
      </c>
      <c r="B12" s="51"/>
      <c r="C12" s="50" t="s">
        <v>40</v>
      </c>
      <c r="D12" s="52"/>
      <c r="E12" s="52"/>
      <c r="F12" s="52"/>
      <c r="G12" s="52"/>
      <c r="H12" s="51"/>
    </row>
    <row r="13" spans="1:8" ht="16.5" thickBot="1">
      <c r="A13" s="50" t="s">
        <v>18</v>
      </c>
      <c r="B13" s="52"/>
      <c r="C13" s="52"/>
      <c r="D13" s="52"/>
      <c r="E13" s="52"/>
      <c r="F13" s="52"/>
      <c r="G13" s="52"/>
      <c r="H13" s="51"/>
    </row>
    <row r="14" spans="1:8" ht="15.75" customHeight="1">
      <c r="A14" s="27" t="s">
        <v>19</v>
      </c>
      <c r="B14" s="28"/>
      <c r="C14" s="6" t="s">
        <v>20</v>
      </c>
      <c r="D14" s="33" t="s">
        <v>22</v>
      </c>
      <c r="E14" s="34"/>
      <c r="F14" s="34"/>
      <c r="G14" s="35"/>
      <c r="H14" s="6" t="s">
        <v>23</v>
      </c>
    </row>
    <row r="15" spans="1:8" ht="15" customHeight="1">
      <c r="A15" s="29"/>
      <c r="B15" s="30"/>
      <c r="C15" s="6" t="s">
        <v>21</v>
      </c>
      <c r="D15" s="36"/>
      <c r="E15" s="84"/>
      <c r="F15" s="84"/>
      <c r="G15" s="37"/>
      <c r="H15" s="6" t="s">
        <v>24</v>
      </c>
    </row>
    <row r="16" spans="1:8" ht="19.5" customHeight="1" thickBot="1">
      <c r="A16" s="29"/>
      <c r="B16" s="30"/>
      <c r="C16" s="7"/>
      <c r="D16" s="38"/>
      <c r="E16" s="39"/>
      <c r="F16" s="39"/>
      <c r="G16" s="40"/>
      <c r="H16" s="6" t="s">
        <v>25</v>
      </c>
    </row>
    <row r="17" spans="1:8" ht="15.75">
      <c r="A17" s="29"/>
      <c r="B17" s="30"/>
      <c r="C17" s="7"/>
      <c r="D17" s="9" t="s">
        <v>27</v>
      </c>
      <c r="E17" s="9" t="s">
        <v>27</v>
      </c>
      <c r="F17" s="9" t="s">
        <v>27</v>
      </c>
      <c r="G17" s="9" t="s">
        <v>31</v>
      </c>
      <c r="H17" s="6" t="s">
        <v>26</v>
      </c>
    </row>
    <row r="18" spans="1:8" ht="15.75">
      <c r="A18" s="29"/>
      <c r="B18" s="30"/>
      <c r="C18" s="7"/>
      <c r="D18" s="9">
        <v>1.2</v>
      </c>
      <c r="E18" s="9">
        <v>2.5</v>
      </c>
      <c r="F18" s="9">
        <v>7</v>
      </c>
      <c r="G18" s="9">
        <v>13</v>
      </c>
      <c r="H18" s="7"/>
    </row>
    <row r="19" spans="1:8" ht="15.75">
      <c r="A19" s="29"/>
      <c r="B19" s="30"/>
      <c r="C19" s="7"/>
      <c r="D19" s="9" t="s">
        <v>28</v>
      </c>
      <c r="E19" s="9" t="s">
        <v>29</v>
      </c>
      <c r="F19" s="9" t="s">
        <v>30</v>
      </c>
      <c r="G19" s="11"/>
      <c r="H19" s="7"/>
    </row>
    <row r="20" spans="1:8" ht="16.5" thickBot="1">
      <c r="A20" s="31"/>
      <c r="B20" s="32"/>
      <c r="C20" s="8"/>
      <c r="D20" s="12"/>
      <c r="E20" s="12"/>
      <c r="F20" s="10">
        <v>13</v>
      </c>
      <c r="G20" s="12"/>
      <c r="H20" s="8"/>
    </row>
    <row r="21" spans="1:8" ht="47.25" customHeight="1" thickBot="1">
      <c r="A21" s="45" t="s">
        <v>74</v>
      </c>
      <c r="B21" s="46"/>
      <c r="C21" s="46"/>
      <c r="D21" s="46"/>
      <c r="E21" s="46"/>
      <c r="F21" s="46"/>
      <c r="G21" s="46"/>
      <c r="H21" s="47"/>
    </row>
    <row r="22" spans="1:8" ht="28.5" customHeight="1" thickBot="1">
      <c r="A22" s="48" t="s">
        <v>32</v>
      </c>
      <c r="B22" s="41" t="s">
        <v>58</v>
      </c>
      <c r="C22" s="42"/>
      <c r="D22" s="42"/>
      <c r="E22" s="42"/>
      <c r="F22" s="42"/>
      <c r="G22" s="42"/>
      <c r="H22" s="43"/>
    </row>
    <row r="23" spans="1:8" ht="16.5" thickBot="1">
      <c r="A23" s="49"/>
      <c r="B23" s="3" t="s">
        <v>65</v>
      </c>
      <c r="C23" s="3">
        <v>1295.63</v>
      </c>
      <c r="D23" s="10"/>
      <c r="E23" s="10"/>
      <c r="F23" s="10"/>
      <c r="G23" s="10"/>
      <c r="H23" s="3"/>
    </row>
    <row r="24" spans="1:8" ht="16.5" thickBot="1">
      <c r="A24" s="49"/>
      <c r="B24" s="2" t="s">
        <v>66</v>
      </c>
      <c r="C24" s="3">
        <v>1399.09</v>
      </c>
      <c r="D24" s="10"/>
      <c r="E24" s="10"/>
      <c r="F24" s="10"/>
      <c r="G24" s="10"/>
      <c r="H24" s="3"/>
    </row>
    <row r="25" spans="1:8" ht="16.5" customHeight="1" thickBot="1">
      <c r="A25" s="48" t="s">
        <v>33</v>
      </c>
      <c r="B25" s="3"/>
      <c r="C25" s="3"/>
      <c r="D25" s="10"/>
      <c r="E25" s="10"/>
      <c r="F25" s="10"/>
      <c r="G25" s="10"/>
      <c r="H25" s="3"/>
    </row>
    <row r="26" spans="1:8" ht="32.25" thickBot="1">
      <c r="A26" s="49"/>
      <c r="B26" s="3" t="s">
        <v>37</v>
      </c>
      <c r="C26" s="3"/>
      <c r="D26" s="10"/>
      <c r="E26" s="10"/>
      <c r="F26" s="10"/>
      <c r="G26" s="10"/>
      <c r="H26" s="3"/>
    </row>
    <row r="27" spans="1:8" ht="16.5" thickBot="1">
      <c r="A27" s="49"/>
      <c r="B27" s="3" t="s">
        <v>65</v>
      </c>
      <c r="C27" s="25">
        <v>1528.84</v>
      </c>
      <c r="D27" s="10"/>
      <c r="E27" s="10"/>
      <c r="F27" s="10"/>
      <c r="G27" s="10"/>
      <c r="H27" s="3"/>
    </row>
    <row r="28" spans="1:8" ht="16.5" thickBot="1">
      <c r="A28" s="85"/>
      <c r="B28" s="2" t="s">
        <v>67</v>
      </c>
      <c r="C28" s="25">
        <v>1650.93</v>
      </c>
      <c r="D28" s="10"/>
      <c r="E28" s="10"/>
      <c r="F28" s="10"/>
      <c r="G28" s="10"/>
      <c r="H28" s="3"/>
    </row>
  </sheetData>
  <sheetProtection/>
  <mergeCells count="25">
    <mergeCell ref="A4:B4"/>
    <mergeCell ref="C4:H4"/>
    <mergeCell ref="A5:B5"/>
    <mergeCell ref="C5:H5"/>
    <mergeCell ref="C8:H8"/>
    <mergeCell ref="A9:B9"/>
    <mergeCell ref="C12:H12"/>
    <mergeCell ref="A8:B8"/>
    <mergeCell ref="A13:H13"/>
    <mergeCell ref="A10:B10"/>
    <mergeCell ref="C9:H10"/>
    <mergeCell ref="A6:B6"/>
    <mergeCell ref="C6:H6"/>
    <mergeCell ref="A7:B7"/>
    <mergeCell ref="C7:H7"/>
    <mergeCell ref="A14:B20"/>
    <mergeCell ref="D14:G16"/>
    <mergeCell ref="B22:H22"/>
    <mergeCell ref="A2:H2"/>
    <mergeCell ref="A21:H21"/>
    <mergeCell ref="A25:A28"/>
    <mergeCell ref="A22:A24"/>
    <mergeCell ref="A11:B11"/>
    <mergeCell ref="C11:H11"/>
    <mergeCell ref="A12:B12"/>
  </mergeCells>
  <printOptions/>
  <pageMargins left="0.3937007874015748" right="0" top="0.7874015748031497" bottom="0.3937007874015748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G20"/>
  <sheetViews>
    <sheetView zoomScaleSheetLayoutView="73" zoomScalePageLayoutView="0" workbookViewId="0" topLeftCell="A4">
      <selection activeCell="I10" sqref="I10"/>
    </sheetView>
  </sheetViews>
  <sheetFormatPr defaultColWidth="9.140625" defaultRowHeight="12.75"/>
  <cols>
    <col min="1" max="1" width="41.140625" style="14" customWidth="1"/>
    <col min="2" max="2" width="10.421875" style="14" customWidth="1"/>
    <col min="3" max="3" width="13.7109375" style="14" customWidth="1"/>
    <col min="4" max="4" width="26.8515625" style="14" customWidth="1"/>
    <col min="5" max="5" width="16.00390625" style="14" customWidth="1"/>
    <col min="6" max="6" width="27.57421875" style="0" customWidth="1"/>
    <col min="7" max="7" width="21.140625" style="0" customWidth="1"/>
  </cols>
  <sheetData>
    <row r="1" ht="15.75">
      <c r="G1" s="5" t="s">
        <v>54</v>
      </c>
    </row>
    <row r="2" spans="1:7" ht="15.75">
      <c r="A2" s="58" t="s">
        <v>43</v>
      </c>
      <c r="B2" s="58"/>
      <c r="C2" s="58"/>
      <c r="D2" s="58"/>
      <c r="E2" s="58"/>
      <c r="F2" s="58"/>
      <c r="G2" s="58"/>
    </row>
    <row r="3" ht="50.25" customHeight="1" thickBot="1">
      <c r="E3" s="15"/>
    </row>
    <row r="4" spans="1:7" ht="51">
      <c r="A4" s="16" t="s">
        <v>36</v>
      </c>
      <c r="B4" s="17" t="s">
        <v>44</v>
      </c>
      <c r="C4" s="18" t="s">
        <v>59</v>
      </c>
      <c r="D4" s="19" t="s">
        <v>45</v>
      </c>
      <c r="E4" s="83" t="s">
        <v>46</v>
      </c>
      <c r="F4" s="20" t="s">
        <v>47</v>
      </c>
      <c r="G4" s="21" t="s">
        <v>48</v>
      </c>
    </row>
    <row r="5" spans="1:7" ht="30.75" customHeight="1" thickBot="1">
      <c r="A5" s="55" t="s">
        <v>53</v>
      </c>
      <c r="B5" s="56"/>
      <c r="C5" s="56"/>
      <c r="D5" s="56"/>
      <c r="E5" s="56"/>
      <c r="F5" s="56"/>
      <c r="G5" s="57"/>
    </row>
    <row r="6" spans="1:7" ht="30" customHeight="1">
      <c r="A6" s="59" t="s">
        <v>68</v>
      </c>
      <c r="B6" s="60"/>
      <c r="C6" s="60"/>
      <c r="D6" s="60"/>
      <c r="E6" s="60"/>
      <c r="F6" s="60"/>
      <c r="G6" s="61"/>
    </row>
    <row r="7" spans="1:7" ht="30" customHeight="1">
      <c r="A7" s="22" t="s">
        <v>57</v>
      </c>
      <c r="B7" s="23"/>
      <c r="C7" s="23"/>
      <c r="D7" s="23"/>
      <c r="E7" s="23"/>
      <c r="F7" s="23"/>
      <c r="G7" s="24"/>
    </row>
    <row r="8" spans="1:7" ht="24" customHeight="1">
      <c r="A8" s="62" t="s">
        <v>51</v>
      </c>
      <c r="B8" s="63" t="s">
        <v>49</v>
      </c>
      <c r="C8" s="64">
        <v>10.64</v>
      </c>
      <c r="D8" s="65" t="s">
        <v>50</v>
      </c>
      <c r="E8" s="66" t="s">
        <v>71</v>
      </c>
      <c r="F8" s="67" t="s">
        <v>69</v>
      </c>
      <c r="G8" s="80" t="s">
        <v>72</v>
      </c>
    </row>
    <row r="9" spans="1:7" ht="27.75" customHeight="1">
      <c r="A9" s="62"/>
      <c r="B9" s="63"/>
      <c r="C9" s="64">
        <v>11.26</v>
      </c>
      <c r="D9" s="65"/>
      <c r="E9" s="66"/>
      <c r="F9" s="67" t="s">
        <v>70</v>
      </c>
      <c r="G9" s="81"/>
    </row>
    <row r="10" spans="1:7" ht="22.5" customHeight="1">
      <c r="A10" s="62" t="s">
        <v>52</v>
      </c>
      <c r="B10" s="63"/>
      <c r="C10" s="64">
        <v>12.56</v>
      </c>
      <c r="D10" s="65"/>
      <c r="E10" s="66"/>
      <c r="F10" s="67" t="str">
        <f>F8</f>
        <v>с 01 января 2016 по  30 июня 2016 года</v>
      </c>
      <c r="G10" s="80" t="s">
        <v>72</v>
      </c>
    </row>
    <row r="11" spans="1:7" ht="26.25" customHeight="1" thickBot="1">
      <c r="A11" s="68"/>
      <c r="B11" s="69"/>
      <c r="C11" s="70">
        <f>C9*1.18</f>
        <v>13.2868</v>
      </c>
      <c r="D11" s="71"/>
      <c r="E11" s="72"/>
      <c r="F11" s="73" t="str">
        <f>F9</f>
        <v>с 01 июля 2016 по  31 декабря 2016 года</v>
      </c>
      <c r="G11" s="81"/>
    </row>
    <row r="12" spans="1:7" ht="30" customHeight="1">
      <c r="A12" s="74" t="s">
        <v>55</v>
      </c>
      <c r="B12" s="75"/>
      <c r="C12" s="75"/>
      <c r="D12" s="75"/>
      <c r="E12" s="75"/>
      <c r="F12" s="75"/>
      <c r="G12" s="76"/>
    </row>
    <row r="13" spans="1:7" ht="27.75" customHeight="1">
      <c r="A13" s="62" t="s">
        <v>51</v>
      </c>
      <c r="B13" s="63" t="s">
        <v>56</v>
      </c>
      <c r="C13" s="64">
        <v>1295.63</v>
      </c>
      <c r="D13" s="65" t="s">
        <v>50</v>
      </c>
      <c r="E13" s="66" t="str">
        <f>E8</f>
        <v> постановление  от10.12.2015 г. №204-ПК</v>
      </c>
      <c r="F13" s="67" t="str">
        <f>F8</f>
        <v>с 01 января 2016 по  30 июня 2016 года</v>
      </c>
      <c r="G13" s="80" t="s">
        <v>72</v>
      </c>
    </row>
    <row r="14" spans="1:7" ht="27" customHeight="1">
      <c r="A14" s="62"/>
      <c r="B14" s="63"/>
      <c r="C14" s="64">
        <v>1399.09</v>
      </c>
      <c r="D14" s="65"/>
      <c r="E14" s="66"/>
      <c r="F14" s="67" t="str">
        <f>F9</f>
        <v>с 01 июля 2016 по  31 декабря 2016 года</v>
      </c>
      <c r="G14" s="81"/>
    </row>
    <row r="15" spans="1:7" ht="23.25" customHeight="1">
      <c r="A15" s="62" t="s">
        <v>52</v>
      </c>
      <c r="B15" s="63"/>
      <c r="C15" s="64">
        <v>1528.84</v>
      </c>
      <c r="D15" s="65"/>
      <c r="E15" s="66"/>
      <c r="F15" s="67" t="str">
        <f>F13</f>
        <v>с 01 января 2016 по  30 июня 2016 года</v>
      </c>
      <c r="G15" s="80" t="s">
        <v>72</v>
      </c>
    </row>
    <row r="16" spans="1:7" ht="27.75" customHeight="1" thickBot="1">
      <c r="A16" s="68"/>
      <c r="B16" s="69"/>
      <c r="C16" s="70">
        <v>1650.93</v>
      </c>
      <c r="D16" s="71"/>
      <c r="E16" s="72"/>
      <c r="F16" s="73" t="str">
        <f>F14</f>
        <v>с 01 июля 2016 по  31 декабря 2016 года</v>
      </c>
      <c r="G16" s="81"/>
    </row>
    <row r="17" spans="1:7" ht="30" customHeight="1">
      <c r="A17" s="77" t="s">
        <v>60</v>
      </c>
      <c r="B17" s="78"/>
      <c r="C17" s="78"/>
      <c r="D17" s="78"/>
      <c r="E17" s="78"/>
      <c r="F17" s="78"/>
      <c r="G17" s="79"/>
    </row>
    <row r="18" spans="1:7" ht="30" customHeight="1">
      <c r="A18" s="74"/>
      <c r="B18" s="75"/>
      <c r="C18" s="75"/>
      <c r="D18" s="75"/>
      <c r="E18" s="75"/>
      <c r="F18" s="75"/>
      <c r="G18" s="76"/>
    </row>
    <row r="19" spans="1:7" ht="27.75" customHeight="1">
      <c r="A19" s="62" t="s">
        <v>51</v>
      </c>
      <c r="B19" s="63" t="s">
        <v>56</v>
      </c>
      <c r="C19" s="64">
        <v>383.71</v>
      </c>
      <c r="D19" s="65" t="s">
        <v>50</v>
      </c>
      <c r="E19" s="66" t="s">
        <v>73</v>
      </c>
      <c r="F19" s="67" t="str">
        <f>F13</f>
        <v>с 01 января 2016 по  30 июня 2016 года</v>
      </c>
      <c r="G19" s="80" t="s">
        <v>72</v>
      </c>
    </row>
    <row r="20" spans="1:7" ht="27" customHeight="1" thickBot="1">
      <c r="A20" s="68"/>
      <c r="B20" s="69"/>
      <c r="C20" s="70">
        <v>410.92</v>
      </c>
      <c r="D20" s="71"/>
      <c r="E20" s="72"/>
      <c r="F20" s="73" t="str">
        <f>F14</f>
        <v>с 01 июля 2016 по  31 декабря 2016 года</v>
      </c>
      <c r="G20" s="82"/>
    </row>
  </sheetData>
  <sheetProtection/>
  <mergeCells count="23">
    <mergeCell ref="B8:B11"/>
    <mergeCell ref="A17:G17"/>
    <mergeCell ref="D8:D11"/>
    <mergeCell ref="G10:G11"/>
    <mergeCell ref="G13:G14"/>
    <mergeCell ref="A10:A11"/>
    <mergeCell ref="A6:G6"/>
    <mergeCell ref="G19:G20"/>
    <mergeCell ref="A19:A20"/>
    <mergeCell ref="B19:B20"/>
    <mergeCell ref="D19:D20"/>
    <mergeCell ref="E19:E20"/>
    <mergeCell ref="A8:A9"/>
    <mergeCell ref="G15:G16"/>
    <mergeCell ref="A5:G5"/>
    <mergeCell ref="A2:G2"/>
    <mergeCell ref="E8:E11"/>
    <mergeCell ref="B13:B16"/>
    <mergeCell ref="D13:D16"/>
    <mergeCell ref="E13:E16"/>
    <mergeCell ref="A15:A16"/>
    <mergeCell ref="A13:A14"/>
    <mergeCell ref="G8:G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G8 G10 G13 G15 G19">
      <formula1>900</formula1>
    </dataValidation>
  </dataValidations>
  <printOptions/>
  <pageMargins left="0.7874015748031497" right="0" top="0.984251968503937" bottom="0.7874015748031497" header="0.5118110236220472" footer="0.5118110236220472"/>
  <pageSetup horizontalDpi="600" verticalDpi="600" orientation="landscape" paperSize="9" scale="74" r:id="rId1"/>
  <rowBreaks count="1" manualBreakCount="1">
    <brk id="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Викторовна Елюшкина</cp:lastModifiedBy>
  <cp:lastPrinted>2013-01-29T10:49:08Z</cp:lastPrinted>
  <dcterms:created xsi:type="dcterms:W3CDTF">1996-10-08T23:32:33Z</dcterms:created>
  <dcterms:modified xsi:type="dcterms:W3CDTF">2016-01-05T07:34:19Z</dcterms:modified>
  <cp:category/>
  <cp:version/>
  <cp:contentType/>
  <cp:contentStatus/>
</cp:coreProperties>
</file>